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90" windowHeight="111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" i="1"/>
  <c r="H6" s="1"/>
  <c r="I6" s="1"/>
  <c r="F7"/>
  <c r="H7" s="1"/>
  <c r="I7" s="1"/>
  <c r="F8"/>
  <c r="H8" s="1"/>
  <c r="I8" s="1"/>
  <c r="F9"/>
  <c r="H9" s="1"/>
  <c r="I9" s="1"/>
  <c r="F10"/>
  <c r="H10" s="1"/>
  <c r="I10" s="1"/>
  <c r="F5"/>
  <c r="H5" s="1"/>
  <c r="I5" s="1"/>
  <c r="I15"/>
  <c r="H11"/>
  <c r="I11" s="1"/>
  <c r="H12"/>
  <c r="I12" s="1"/>
  <c r="H13"/>
  <c r="I13" s="1"/>
  <c r="H14"/>
  <c r="I14" s="1"/>
  <c r="H15"/>
  <c r="H16"/>
  <c r="I16" s="1"/>
  <c r="H17"/>
  <c r="I17" s="1"/>
  <c r="H18"/>
  <c r="I18" s="1"/>
  <c r="H19"/>
  <c r="I19" s="1"/>
  <c r="H20"/>
  <c r="I20" s="1"/>
  <c r="D23"/>
  <c r="I23" l="1"/>
  <c r="H23"/>
</calcChain>
</file>

<file path=xl/sharedStrings.xml><?xml version="1.0" encoding="utf-8"?>
<sst xmlns="http://schemas.openxmlformats.org/spreadsheetml/2006/main" count="34" uniqueCount="34">
  <si>
    <t>CALCULATION SHEET FOR MAKING CLAIM AMOUNT (KINDLY DO NOT CHANGE COLUMN BECAUSE  FORMULA WILL CHANGE )</t>
  </si>
  <si>
    <t>Name</t>
  </si>
  <si>
    <t>Unit No.</t>
  </si>
  <si>
    <t>Full address with Mobile no.</t>
  </si>
  <si>
    <t>Amount Paid (Rs)</t>
  </si>
  <si>
    <t>Date of payment</t>
  </si>
  <si>
    <t>Interaste rate (%)</t>
  </si>
  <si>
    <t>Interest Amount</t>
  </si>
  <si>
    <t>Total amount (Rs) including principal + interest</t>
  </si>
  <si>
    <t>XYZ</t>
  </si>
  <si>
    <t>TOTAL PRINCIPAL</t>
  </si>
  <si>
    <t xml:space="preserve">Total  INTEREST </t>
  </si>
  <si>
    <t>GRAND TOTAL</t>
  </si>
  <si>
    <t xml:space="preserve">how to calulate Period </t>
  </si>
  <si>
    <t>suppose you paid in mar 2012</t>
  </si>
  <si>
    <t xml:space="preserve">upto marh 18 it will be </t>
  </si>
  <si>
    <t>6 yers</t>
  </si>
  <si>
    <t>march 18  to dec 18</t>
  </si>
  <si>
    <t xml:space="preserve">Total period will become </t>
  </si>
  <si>
    <t>9 month</t>
  </si>
  <si>
    <t>(In Year)</t>
  </si>
  <si>
    <t>Period up to</t>
  </si>
  <si>
    <t>B2-404</t>
  </si>
  <si>
    <t xml:space="preserve">Mukta Prasad Nagar, Bikaner-334004, 
Rajasthan 
Mobile:  9250133732, </t>
  </si>
  <si>
    <t>Documents Required</t>
  </si>
  <si>
    <t>Allotment Letter</t>
  </si>
  <si>
    <t>All Payments Receipts</t>
  </si>
  <si>
    <t>Claim Form</t>
  </si>
  <si>
    <t>Scan your all documents (300 dpi)</t>
  </si>
  <si>
    <t>make single pdf file for all Allotment Letter</t>
  </si>
  <si>
    <t>make single pdf file for all receipts Letter</t>
  </si>
  <si>
    <t>make single pdf file for BBA</t>
  </si>
  <si>
    <t>bba (if they want)</t>
  </si>
  <si>
    <t>resell letter (if buy in resell)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</si>
</sst>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5">
    <font>
      <sz val="11"/>
      <color theme="1"/>
      <name val="Calibri"/>
      <charset val="134"/>
      <scheme val="minor"/>
    </font>
    <font>
      <sz val="2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/>
    <xf numFmtId="2" fontId="0" fillId="0" borderId="3" xfId="0" applyNumberFormat="1" applyBorder="1"/>
    <xf numFmtId="1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164" fontId="0" fillId="0" borderId="3" xfId="0" applyNumberFormat="1" applyBorder="1"/>
    <xf numFmtId="0" fontId="4" fillId="0" borderId="4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164" fontId="2" fillId="0" borderId="5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F5" sqref="F5"/>
    </sheetView>
  </sheetViews>
  <sheetFormatPr defaultColWidth="9" defaultRowHeight="15"/>
  <cols>
    <col min="1" max="1" width="13.5703125" customWidth="1"/>
    <col min="2" max="2" width="11.85546875" customWidth="1"/>
    <col min="3" max="3" width="17.7109375" customWidth="1"/>
    <col min="4" max="4" width="17.85546875" bestFit="1" customWidth="1"/>
    <col min="5" max="5" width="13" customWidth="1"/>
    <col min="6" max="6" width="13.5703125" customWidth="1"/>
    <col min="7" max="7" width="13.42578125" customWidth="1"/>
    <col min="8" max="8" width="14.5703125" bestFit="1" customWidth="1"/>
    <col min="9" max="9" width="14.42578125" bestFit="1" customWidth="1"/>
    <col min="10" max="10" width="17.140625" customWidth="1"/>
    <col min="13" max="13" width="30.28515625" customWidth="1"/>
    <col min="14" max="14" width="24" customWidth="1"/>
    <col min="15" max="15" width="9.7109375" bestFit="1" customWidth="1"/>
  </cols>
  <sheetData>
    <row r="1" spans="1:18" ht="54" customHeight="1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18" ht="23.25">
      <c r="A2" s="16" t="s">
        <v>1</v>
      </c>
      <c r="B2" s="16" t="s">
        <v>2</v>
      </c>
      <c r="C2" s="19" t="s">
        <v>3</v>
      </c>
      <c r="D2" s="19" t="s">
        <v>4</v>
      </c>
      <c r="E2" s="19" t="s">
        <v>5</v>
      </c>
      <c r="F2" s="7" t="s">
        <v>21</v>
      </c>
      <c r="G2" s="19" t="s">
        <v>6</v>
      </c>
      <c r="H2" s="19" t="s">
        <v>7</v>
      </c>
      <c r="I2" s="19" t="s">
        <v>8</v>
      </c>
      <c r="M2" s="10" t="s">
        <v>13</v>
      </c>
      <c r="N2" s="10"/>
      <c r="O2" s="10"/>
      <c r="P2" s="10"/>
      <c r="Q2" s="10"/>
      <c r="R2" s="10"/>
    </row>
    <row r="3" spans="1:18" ht="15.75">
      <c r="A3" s="17"/>
      <c r="B3" s="17"/>
      <c r="C3" s="20"/>
      <c r="D3" s="20"/>
      <c r="E3" s="20"/>
      <c r="F3" s="9">
        <v>43439</v>
      </c>
      <c r="G3" s="20"/>
      <c r="H3" s="20"/>
      <c r="I3" s="20"/>
      <c r="M3" s="5" t="s">
        <v>14</v>
      </c>
      <c r="N3" s="5" t="s">
        <v>15</v>
      </c>
      <c r="O3" t="s">
        <v>16</v>
      </c>
    </row>
    <row r="4" spans="1:18" ht="15.75">
      <c r="A4" s="18"/>
      <c r="B4" s="18"/>
      <c r="C4" s="21"/>
      <c r="D4" s="21"/>
      <c r="E4" s="21"/>
      <c r="F4" s="8" t="s">
        <v>20</v>
      </c>
      <c r="G4" s="21"/>
      <c r="H4" s="21"/>
      <c r="I4" s="21"/>
      <c r="N4" t="s">
        <v>17</v>
      </c>
      <c r="O4" t="s">
        <v>19</v>
      </c>
    </row>
    <row r="5" spans="1:18">
      <c r="A5" s="14" t="s">
        <v>9</v>
      </c>
      <c r="B5" s="14" t="s">
        <v>22</v>
      </c>
      <c r="C5" s="14" t="s">
        <v>23</v>
      </c>
      <c r="D5" s="1">
        <v>450000</v>
      </c>
      <c r="E5" s="6">
        <v>40906</v>
      </c>
      <c r="F5" s="2">
        <f>(DATEDIF(E5,$F$3,"d")+1)/365</f>
        <v>6.9424657534246572</v>
      </c>
      <c r="G5" s="1">
        <v>9</v>
      </c>
      <c r="H5" s="3">
        <f>(D5*G5/100)*F5</f>
        <v>281169.8630136986</v>
      </c>
      <c r="I5" s="3">
        <f>(D5+H5)</f>
        <v>731169.8630136986</v>
      </c>
      <c r="N5" s="5" t="s">
        <v>18</v>
      </c>
      <c r="O5">
        <v>6.9</v>
      </c>
    </row>
    <row r="6" spans="1:18">
      <c r="A6" s="15"/>
      <c r="B6" s="15"/>
      <c r="C6" s="15"/>
      <c r="D6" s="1">
        <v>541800</v>
      </c>
      <c r="E6" s="6">
        <v>40939</v>
      </c>
      <c r="F6" s="2">
        <f t="shared" ref="F6:F10" si="0">(DATEDIF(E6,$F$3,"d")+1)/365</f>
        <v>6.8520547945205479</v>
      </c>
      <c r="G6" s="1">
        <v>9</v>
      </c>
      <c r="H6" s="3">
        <f t="shared" ref="H6:H20" si="1">(D6*G6/100)*F6</f>
        <v>334119.89589041093</v>
      </c>
      <c r="I6" s="3">
        <f t="shared" ref="I6:I20" si="2">(D6+H6)</f>
        <v>875919.89589041099</v>
      </c>
    </row>
    <row r="7" spans="1:18">
      <c r="A7" s="15"/>
      <c r="B7" s="15"/>
      <c r="C7" s="15"/>
      <c r="D7" s="1">
        <v>286259</v>
      </c>
      <c r="E7" s="6">
        <v>41207</v>
      </c>
      <c r="F7" s="2">
        <f t="shared" si="0"/>
        <v>6.117808219178082</v>
      </c>
      <c r="G7" s="1">
        <v>9</v>
      </c>
      <c r="H7" s="3">
        <f t="shared" si="1"/>
        <v>157614.98967123288</v>
      </c>
      <c r="I7" s="3">
        <f t="shared" si="2"/>
        <v>443873.98967123288</v>
      </c>
    </row>
    <row r="8" spans="1:18">
      <c r="A8" s="15"/>
      <c r="B8" s="15"/>
      <c r="C8" s="15"/>
      <c r="D8" s="1">
        <v>383417</v>
      </c>
      <c r="E8" s="6">
        <v>41340</v>
      </c>
      <c r="F8" s="2">
        <f t="shared" si="0"/>
        <v>5.7534246575342465</v>
      </c>
      <c r="G8" s="1">
        <v>9</v>
      </c>
      <c r="H8" s="3">
        <f t="shared" si="1"/>
        <v>198536.47397260272</v>
      </c>
      <c r="I8" s="3">
        <f t="shared" si="2"/>
        <v>581953.47397260275</v>
      </c>
    </row>
    <row r="9" spans="1:18">
      <c r="A9" s="15"/>
      <c r="B9" s="15"/>
      <c r="C9" s="15"/>
      <c r="D9" s="1">
        <v>1047544</v>
      </c>
      <c r="E9" s="6">
        <v>41480</v>
      </c>
      <c r="F9" s="2">
        <f t="shared" si="0"/>
        <v>5.3698630136986303</v>
      </c>
      <c r="G9" s="1">
        <v>9</v>
      </c>
      <c r="H9" s="3">
        <f t="shared" si="1"/>
        <v>506265.10027397267</v>
      </c>
      <c r="I9" s="3">
        <f t="shared" si="2"/>
        <v>1553809.1002739726</v>
      </c>
      <c r="M9" t="s">
        <v>24</v>
      </c>
    </row>
    <row r="10" spans="1:18">
      <c r="A10" s="15"/>
      <c r="B10" s="15"/>
      <c r="C10" s="15"/>
      <c r="D10" s="1">
        <v>10582</v>
      </c>
      <c r="E10" s="6">
        <v>41492</v>
      </c>
      <c r="F10" s="2">
        <f t="shared" si="0"/>
        <v>5.3369863013698629</v>
      </c>
      <c r="G10" s="1">
        <v>9</v>
      </c>
      <c r="H10" s="3">
        <f t="shared" si="1"/>
        <v>5082.83901369863</v>
      </c>
      <c r="I10" s="3">
        <f t="shared" si="2"/>
        <v>15664.839013698631</v>
      </c>
      <c r="M10" t="s">
        <v>25</v>
      </c>
    </row>
    <row r="11" spans="1:18">
      <c r="A11" s="15"/>
      <c r="B11" s="15"/>
      <c r="C11" s="15"/>
      <c r="D11" s="1"/>
      <c r="E11" s="6"/>
      <c r="F11" s="2"/>
      <c r="G11" s="1">
        <v>9</v>
      </c>
      <c r="H11" s="3">
        <f t="shared" si="1"/>
        <v>0</v>
      </c>
      <c r="I11" s="3">
        <f t="shared" si="2"/>
        <v>0</v>
      </c>
      <c r="M11" t="s">
        <v>26</v>
      </c>
    </row>
    <row r="12" spans="1:18">
      <c r="A12" s="15"/>
      <c r="B12" s="15"/>
      <c r="C12" s="15"/>
      <c r="D12" s="1"/>
      <c r="E12" s="6"/>
      <c r="F12" s="2"/>
      <c r="G12" s="1">
        <v>9</v>
      </c>
      <c r="H12" s="3">
        <f t="shared" si="1"/>
        <v>0</v>
      </c>
      <c r="I12" s="3">
        <f t="shared" si="2"/>
        <v>0</v>
      </c>
      <c r="M12" t="s">
        <v>27</v>
      </c>
    </row>
    <row r="13" spans="1:18">
      <c r="A13" s="15"/>
      <c r="B13" s="15"/>
      <c r="C13" s="15"/>
      <c r="D13" s="1"/>
      <c r="E13" s="6"/>
      <c r="F13" s="2"/>
      <c r="G13" s="1">
        <v>9</v>
      </c>
      <c r="H13" s="3">
        <f t="shared" si="1"/>
        <v>0</v>
      </c>
      <c r="I13" s="3">
        <f t="shared" si="2"/>
        <v>0</v>
      </c>
      <c r="M13" t="s">
        <v>32</v>
      </c>
    </row>
    <row r="14" spans="1:18">
      <c r="A14" s="15"/>
      <c r="B14" s="15"/>
      <c r="C14" s="15"/>
      <c r="D14" s="1"/>
      <c r="E14" s="6"/>
      <c r="F14" s="2"/>
      <c r="G14" s="1">
        <v>9</v>
      </c>
      <c r="H14" s="3">
        <f t="shared" si="1"/>
        <v>0</v>
      </c>
      <c r="I14" s="3">
        <f t="shared" si="2"/>
        <v>0</v>
      </c>
      <c r="M14" t="s">
        <v>33</v>
      </c>
    </row>
    <row r="15" spans="1:18">
      <c r="A15" s="15"/>
      <c r="B15" s="15"/>
      <c r="C15" s="15"/>
      <c r="D15" s="1"/>
      <c r="E15" s="6"/>
      <c r="F15" s="2"/>
      <c r="G15" s="1">
        <v>9</v>
      </c>
      <c r="H15" s="3">
        <f t="shared" si="1"/>
        <v>0</v>
      </c>
      <c r="I15" s="3">
        <f t="shared" si="2"/>
        <v>0</v>
      </c>
    </row>
    <row r="16" spans="1:18">
      <c r="A16" s="15"/>
      <c r="B16" s="15"/>
      <c r="C16" s="15"/>
      <c r="D16" s="1"/>
      <c r="E16" s="6"/>
      <c r="F16" s="2"/>
      <c r="G16" s="1">
        <v>9</v>
      </c>
      <c r="H16" s="3">
        <f t="shared" si="1"/>
        <v>0</v>
      </c>
      <c r="I16" s="3">
        <f t="shared" si="2"/>
        <v>0</v>
      </c>
      <c r="M16" t="s">
        <v>28</v>
      </c>
    </row>
    <row r="17" spans="1:13">
      <c r="A17" s="15"/>
      <c r="B17" s="15"/>
      <c r="C17" s="15"/>
      <c r="D17" s="1"/>
      <c r="E17" s="6"/>
      <c r="F17" s="2"/>
      <c r="G17" s="1">
        <v>9</v>
      </c>
      <c r="H17" s="3">
        <f t="shared" si="1"/>
        <v>0</v>
      </c>
      <c r="I17" s="3">
        <f t="shared" si="2"/>
        <v>0</v>
      </c>
      <c r="M17" t="s">
        <v>29</v>
      </c>
    </row>
    <row r="18" spans="1:13">
      <c r="A18" s="1"/>
      <c r="B18" s="1"/>
      <c r="C18" s="1"/>
      <c r="D18" s="1"/>
      <c r="E18" s="6"/>
      <c r="F18" s="2"/>
      <c r="G18" s="1">
        <v>9</v>
      </c>
      <c r="H18" s="3">
        <f t="shared" si="1"/>
        <v>0</v>
      </c>
      <c r="I18" s="3">
        <f t="shared" si="2"/>
        <v>0</v>
      </c>
      <c r="M18" t="s">
        <v>30</v>
      </c>
    </row>
    <row r="19" spans="1:13">
      <c r="A19" s="1"/>
      <c r="B19" s="1"/>
      <c r="C19" s="1"/>
      <c r="D19" s="1"/>
      <c r="E19" s="6"/>
      <c r="F19" s="2"/>
      <c r="G19" s="1">
        <v>9</v>
      </c>
      <c r="H19" s="3">
        <f t="shared" si="1"/>
        <v>0</v>
      </c>
      <c r="I19" s="3">
        <f t="shared" si="2"/>
        <v>0</v>
      </c>
      <c r="M19" t="s">
        <v>31</v>
      </c>
    </row>
    <row r="20" spans="1:13">
      <c r="A20" s="1"/>
      <c r="B20" s="1"/>
      <c r="C20" s="1"/>
      <c r="D20" s="1"/>
      <c r="E20" s="6"/>
      <c r="F20" s="2"/>
      <c r="G20" s="1">
        <v>9</v>
      </c>
      <c r="H20" s="3">
        <f t="shared" si="1"/>
        <v>0</v>
      </c>
      <c r="I20" s="3">
        <f t="shared" si="2"/>
        <v>0</v>
      </c>
    </row>
    <row r="21" spans="1:13">
      <c r="A21" s="1"/>
      <c r="B21" s="1"/>
      <c r="C21" s="1"/>
      <c r="D21" s="1"/>
      <c r="E21" s="6"/>
      <c r="F21" s="1"/>
      <c r="G21" s="1"/>
      <c r="H21" s="3"/>
      <c r="I21" s="3"/>
    </row>
    <row r="22" spans="1:13">
      <c r="A22" s="1"/>
      <c r="B22" s="1"/>
      <c r="C22" s="1"/>
      <c r="D22" s="1" t="s">
        <v>10</v>
      </c>
      <c r="E22" s="1"/>
      <c r="F22" s="1"/>
      <c r="G22" s="1"/>
      <c r="H22" s="4" t="s">
        <v>11</v>
      </c>
      <c r="I22" s="4" t="s">
        <v>12</v>
      </c>
    </row>
    <row r="23" spans="1:13">
      <c r="A23" s="1"/>
      <c r="B23" s="1"/>
      <c r="C23" s="1"/>
      <c r="D23" s="1">
        <f>SUM(D5:D21)</f>
        <v>2719602</v>
      </c>
      <c r="E23" s="1"/>
      <c r="F23" s="1"/>
      <c r="G23" s="1"/>
      <c r="H23" s="3">
        <f>SUM(H5:H21)</f>
        <v>1482789.1618356165</v>
      </c>
      <c r="I23" s="3">
        <f>SUM(I5:I21)</f>
        <v>4202391.1618356165</v>
      </c>
    </row>
    <row r="27" spans="1:13" ht="21.95" customHeight="1"/>
  </sheetData>
  <mergeCells count="13">
    <mergeCell ref="M2:R2"/>
    <mergeCell ref="A1:I1"/>
    <mergeCell ref="A5:A17"/>
    <mergeCell ref="B5:B17"/>
    <mergeCell ref="C5:C17"/>
    <mergeCell ref="B2:B4"/>
    <mergeCell ref="C2:C4"/>
    <mergeCell ref="D2:D4"/>
    <mergeCell ref="E2:E4"/>
    <mergeCell ref="G2:G4"/>
    <mergeCell ref="H2:H4"/>
    <mergeCell ref="I2:I4"/>
    <mergeCell ref="A2:A4"/>
  </mergeCell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Narsingh</dc:creator>
  <cp:lastModifiedBy>Arun</cp:lastModifiedBy>
  <dcterms:created xsi:type="dcterms:W3CDTF">2018-02-27T07:33:00Z</dcterms:created>
  <dcterms:modified xsi:type="dcterms:W3CDTF">2018-12-09T12:34:06Z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